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<sst xmlns="http://schemas.openxmlformats.org/spreadsheetml/2006/main" count="64">
  <si>
    <t>附表</t>
  </si>
  <si>
    <t>2025年第一批就业补助资金分配明细表</t>
  </si>
  <si>
    <t>单位：万元</t>
  </si>
  <si>
    <t>序号</t>
  </si>
  <si>
    <t>单位</t>
  </si>
  <si>
    <t>金额</t>
  </si>
  <si>
    <t>公益性岗位</t>
  </si>
  <si>
    <t>社会保险补贴</t>
  </si>
  <si>
    <t>灵活就业补助</t>
  </si>
  <si>
    <t>企业吸纳就业社会保险补贴</t>
  </si>
  <si>
    <t>就业见习补贴</t>
  </si>
  <si>
    <t>职业技能培训</t>
  </si>
  <si>
    <t>就业创业服务补贴</t>
  </si>
  <si>
    <t>2080705-公益性岗位补贴</t>
  </si>
  <si>
    <t>2080704-社会保险补贴</t>
  </si>
  <si>
    <t>2080711-就业见习补贴</t>
  </si>
  <si>
    <t>2080702-职业培训补贴</t>
  </si>
  <si>
    <t xml:space="preserve">    就业创业服务补贴</t>
  </si>
  <si>
    <t>主管部门登记项目</t>
  </si>
  <si>
    <t>2025年公益性岗位补贴</t>
  </si>
  <si>
    <t>2025年公益性岗位社会保险补贴</t>
  </si>
  <si>
    <t>2025年灵活就业社会保险补贴</t>
  </si>
  <si>
    <t>2025年企业吸纳就业社会保险补贴</t>
  </si>
  <si>
    <t>2025年就业见习补贴</t>
  </si>
  <si>
    <t>2025年职业技能培训</t>
  </si>
  <si>
    <t>2025年就业创业服务补贴</t>
  </si>
  <si>
    <t>合计</t>
  </si>
  <si>
    <t>一八一团</t>
  </si>
  <si>
    <t>一八二团</t>
  </si>
  <si>
    <t>一八三团</t>
  </si>
  <si>
    <t>一八四团</t>
  </si>
  <si>
    <t>一八五团</t>
  </si>
  <si>
    <t>一八六团</t>
  </si>
  <si>
    <t>一八七团</t>
  </si>
  <si>
    <t>一八八团</t>
  </si>
  <si>
    <t>北屯市龙疆街道</t>
  </si>
  <si>
    <t>北屯市天骄街道</t>
  </si>
  <si>
    <t>北屯市军垦街道</t>
  </si>
  <si>
    <t>第十师一八一团幼儿园</t>
  </si>
  <si>
    <t>第十师一八八团幼儿园</t>
  </si>
  <si>
    <t>人民检察院第十师分院</t>
  </si>
  <si>
    <t>北屯垦区人民检察院</t>
  </si>
  <si>
    <t>巴里巴盖垦区人民检察院</t>
  </si>
  <si>
    <t>北屯垦区人民法院</t>
  </si>
  <si>
    <t>巴里巴盖垦区人民法院</t>
  </si>
  <si>
    <t>第十师中级人民法院</t>
  </si>
  <si>
    <t>第十师司法局</t>
  </si>
  <si>
    <t>第十师委员会党校</t>
  </si>
  <si>
    <t>第十师融媒体中心</t>
  </si>
  <si>
    <t>社会保险事业管理中心</t>
  </si>
  <si>
    <t>交通运输服务中心</t>
  </si>
  <si>
    <t>畜牧水产发展服务中心</t>
  </si>
  <si>
    <t>文化旅游服务中心</t>
  </si>
  <si>
    <t>北屯市政务服务中心</t>
  </si>
  <si>
    <t>师综合检验检测中心</t>
  </si>
  <si>
    <t>公共就业和人才服务局</t>
  </si>
  <si>
    <t>第十师残疾人联合会</t>
  </si>
  <si>
    <t>第十师工商业联合会</t>
  </si>
  <si>
    <t>第十师综治中心</t>
  </si>
  <si>
    <t>第十师歌舞剧团</t>
  </si>
  <si>
    <t>第十师市场监督管理局</t>
  </si>
  <si>
    <t>离退休干部服务中心</t>
  </si>
  <si>
    <t>师党委直属工作委员会</t>
  </si>
  <si>
    <t>师社会事务服务中心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</si>
</sst>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1"/>
      <name val="仿宋_GB2312"/>
      <charset val="0"/>
    </font>
    <font>
      <sz val="14"/>
      <name val="仿宋_GB2312"/>
      <charset val="134"/>
    </font>
    <font>
      <sz val="12"/>
      <color rgb="FFFF0000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workbookViewId="0">
      <selection activeCell="L11" sqref="L11"/>
    </sheetView>
  </sheetViews>
  <sheetFormatPr defaultColWidth="9" defaultRowHeight="15"/>
  <cols>
    <col min="1" max="1" width="7.25" style="1" customWidth="1"/>
    <col min="2" max="2" width="26.4" style="1" customWidth="1"/>
    <col min="3" max="3" width="13.75" style="1" customWidth="1"/>
    <col min="4" max="5" width="15.6333333333333" style="1" customWidth="1"/>
    <col min="6" max="6" width="11.6333333333333" style="1"/>
    <col min="7" max="7" width="15.6333333333333" style="1" customWidth="1"/>
    <col min="8" max="8" width="10.575" style="1" customWidth="1"/>
    <col min="9" max="9" width="10.4416666666667" style="1" customWidth="1"/>
    <col min="10" max="10" width="11.225" style="1" customWidth="1"/>
    <col min="11" max="11" width="9" style="1"/>
    <col min="12" max="12" width="9.25" style="1"/>
    <col min="13" max="16379" width="9" style="1"/>
    <col min="16380" max="16384" width="9" style="2"/>
  </cols>
  <sheetData>
    <row r="1" s="1" customFormat="1" ht="27" customHeight="1" spans="1:3">
      <c r="A1" s="3" t="s">
        <v>0</v>
      </c>
      <c r="B1" s="4"/>
      <c r="C1" s="4"/>
    </row>
    <row r="2" s="1" customFormat="1" ht="29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9" customHeight="1" spans="1:10">
      <c r="A3" s="6"/>
      <c r="B3" s="6"/>
      <c r="C3" s="6"/>
      <c r="D3" s="6"/>
      <c r="E3" s="6"/>
      <c r="F3" s="6"/>
      <c r="G3" s="6"/>
      <c r="H3" s="6"/>
      <c r="I3" s="20" t="s">
        <v>2</v>
      </c>
      <c r="J3" s="20"/>
    </row>
    <row r="4" s="1" customFormat="1" ht="28.5" spans="1:10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</row>
    <row r="5" s="1" customFormat="1" ht="42.75" spans="1:10">
      <c r="A5" s="9"/>
      <c r="B5" s="9"/>
      <c r="C5" s="9"/>
      <c r="D5" s="8" t="s">
        <v>13</v>
      </c>
      <c r="E5" s="10" t="s">
        <v>14</v>
      </c>
      <c r="F5" s="10"/>
      <c r="G5" s="11"/>
      <c r="H5" s="8" t="s">
        <v>15</v>
      </c>
      <c r="I5" s="8" t="s">
        <v>16</v>
      </c>
      <c r="J5" s="8" t="s">
        <v>17</v>
      </c>
    </row>
    <row r="6" s="1" customFormat="1" ht="36" spans="1:10">
      <c r="A6" s="12" t="s">
        <v>18</v>
      </c>
      <c r="B6" s="10"/>
      <c r="C6" s="11"/>
      <c r="D6" s="13" t="s">
        <v>19</v>
      </c>
      <c r="E6" s="13" t="s">
        <v>20</v>
      </c>
      <c r="F6" s="14" t="s">
        <v>21</v>
      </c>
      <c r="G6" s="14" t="s">
        <v>22</v>
      </c>
      <c r="H6" s="14" t="s">
        <v>23</v>
      </c>
      <c r="I6" s="14" t="s">
        <v>24</v>
      </c>
      <c r="J6" s="14" t="s">
        <v>25</v>
      </c>
    </row>
    <row r="7" s="1" customFormat="1" ht="20" customHeight="1" spans="1:12">
      <c r="A7" s="8" t="s">
        <v>26</v>
      </c>
      <c r="B7" s="8"/>
      <c r="C7" s="8">
        <f t="shared" ref="C7:J7" si="0">SUM(C8:C44)</f>
        <v>2707</v>
      </c>
      <c r="D7" s="8">
        <f t="shared" si="0"/>
        <v>446.292</v>
      </c>
      <c r="E7" s="8">
        <f t="shared" si="0"/>
        <v>325.0616</v>
      </c>
      <c r="F7" s="8">
        <f t="shared" si="0"/>
        <v>1407.9818</v>
      </c>
      <c r="G7" s="8">
        <f t="shared" si="0"/>
        <v>362.6646</v>
      </c>
      <c r="H7" s="8">
        <f t="shared" si="0"/>
        <v>15</v>
      </c>
      <c r="I7" s="8">
        <f t="shared" si="0"/>
        <v>50</v>
      </c>
      <c r="J7" s="8">
        <f t="shared" si="0"/>
        <v>100</v>
      </c>
      <c r="L7" s="21"/>
    </row>
    <row r="8" s="1" customFormat="1" ht="20" customHeight="1" spans="1:12">
      <c r="A8" s="15">
        <v>1</v>
      </c>
      <c r="B8" s="15" t="s">
        <v>27</v>
      </c>
      <c r="C8" s="15">
        <f t="shared" ref="C8:C44" si="1">D8+E8+F8+G8+H8+I8+J8</f>
        <v>187.157</v>
      </c>
      <c r="D8" s="15">
        <v>56.35</v>
      </c>
      <c r="E8" s="15">
        <v>41.047</v>
      </c>
      <c r="F8" s="16">
        <v>89.76</v>
      </c>
      <c r="G8" s="17">
        <v>0</v>
      </c>
      <c r="H8" s="17">
        <v>0</v>
      </c>
      <c r="I8" s="17">
        <v>0</v>
      </c>
      <c r="J8" s="17"/>
      <c r="L8" s="21"/>
    </row>
    <row r="9" s="1" customFormat="1" ht="20" customHeight="1" spans="1:12">
      <c r="A9" s="15">
        <v>2</v>
      </c>
      <c r="B9" s="15" t="s">
        <v>28</v>
      </c>
      <c r="C9" s="15">
        <f t="shared" si="1"/>
        <v>77.3649</v>
      </c>
      <c r="D9" s="15">
        <v>26.25</v>
      </c>
      <c r="E9" s="15">
        <v>19.1213</v>
      </c>
      <c r="F9" s="16">
        <v>31.9936</v>
      </c>
      <c r="G9" s="17">
        <v>0</v>
      </c>
      <c r="H9" s="17">
        <v>0</v>
      </c>
      <c r="I9" s="17">
        <v>0</v>
      </c>
      <c r="J9" s="17"/>
      <c r="L9" s="21"/>
    </row>
    <row r="10" s="1" customFormat="1" ht="20" customHeight="1" spans="1:12">
      <c r="A10" s="15">
        <v>3</v>
      </c>
      <c r="B10" s="15" t="s">
        <v>29</v>
      </c>
      <c r="C10" s="15">
        <f t="shared" si="1"/>
        <v>172.8376</v>
      </c>
      <c r="D10" s="15">
        <v>16.8</v>
      </c>
      <c r="E10" s="15">
        <v>12.2376</v>
      </c>
      <c r="F10" s="16">
        <v>143.8</v>
      </c>
      <c r="G10" s="17">
        <v>0</v>
      </c>
      <c r="H10" s="17">
        <v>0</v>
      </c>
      <c r="I10" s="17">
        <v>0</v>
      </c>
      <c r="J10" s="17"/>
      <c r="L10" s="21"/>
    </row>
    <row r="11" s="1" customFormat="1" ht="20" customHeight="1" spans="1:12">
      <c r="A11" s="15">
        <v>4</v>
      </c>
      <c r="B11" s="15" t="s">
        <v>30</v>
      </c>
      <c r="C11" s="15">
        <f t="shared" si="1"/>
        <v>99.1364</v>
      </c>
      <c r="D11" s="15">
        <v>33.446</v>
      </c>
      <c r="E11" s="15">
        <v>24.4752</v>
      </c>
      <c r="F11" s="16">
        <v>41.2152</v>
      </c>
      <c r="G11" s="17">
        <v>0</v>
      </c>
      <c r="H11" s="17">
        <v>0</v>
      </c>
      <c r="I11" s="17">
        <v>0</v>
      </c>
      <c r="J11" s="17"/>
      <c r="L11" s="21"/>
    </row>
    <row r="12" s="1" customFormat="1" ht="20" customHeight="1" spans="1:12">
      <c r="A12" s="15">
        <v>5</v>
      </c>
      <c r="B12" s="8" t="s">
        <v>31</v>
      </c>
      <c r="C12" s="15">
        <f t="shared" si="1"/>
        <v>55.5714</v>
      </c>
      <c r="D12" s="15">
        <v>20.825</v>
      </c>
      <c r="E12" s="15">
        <v>15.1696</v>
      </c>
      <c r="F12" s="16">
        <v>19.5768</v>
      </c>
      <c r="G12" s="17">
        <v>0</v>
      </c>
      <c r="H12" s="17">
        <v>0</v>
      </c>
      <c r="I12" s="17">
        <v>0</v>
      </c>
      <c r="J12" s="17"/>
      <c r="L12" s="21"/>
    </row>
    <row r="13" s="1" customFormat="1" ht="20" customHeight="1" spans="1:12">
      <c r="A13" s="15">
        <v>6</v>
      </c>
      <c r="B13" s="15" t="s">
        <v>32</v>
      </c>
      <c r="C13" s="15">
        <f t="shared" si="1"/>
        <v>53.3852</v>
      </c>
      <c r="D13" s="15">
        <v>22.4</v>
      </c>
      <c r="E13" s="15">
        <v>16.3168</v>
      </c>
      <c r="F13" s="17">
        <v>14.6684</v>
      </c>
      <c r="G13" s="17">
        <v>0</v>
      </c>
      <c r="H13" s="17">
        <v>0</v>
      </c>
      <c r="I13" s="17">
        <v>0</v>
      </c>
      <c r="J13" s="17"/>
      <c r="L13" s="21"/>
    </row>
    <row r="14" s="1" customFormat="1" ht="20" customHeight="1" spans="1:12">
      <c r="A14" s="15">
        <v>7</v>
      </c>
      <c r="B14" s="15" t="s">
        <v>33</v>
      </c>
      <c r="C14" s="15">
        <f t="shared" si="1"/>
        <v>120.6478</v>
      </c>
      <c r="D14" s="15">
        <v>33.6</v>
      </c>
      <c r="E14" s="15">
        <v>24.3478</v>
      </c>
      <c r="F14" s="17">
        <v>62.7</v>
      </c>
      <c r="G14" s="17">
        <v>0</v>
      </c>
      <c r="H14" s="17">
        <v>0</v>
      </c>
      <c r="I14" s="17">
        <v>0</v>
      </c>
      <c r="J14" s="17"/>
      <c r="L14" s="21"/>
    </row>
    <row r="15" s="1" customFormat="1" ht="20" customHeight="1" spans="1:12">
      <c r="A15" s="15">
        <v>8</v>
      </c>
      <c r="B15" s="15" t="s">
        <v>34</v>
      </c>
      <c r="C15" s="15">
        <f t="shared" si="1"/>
        <v>326.2223</v>
      </c>
      <c r="D15" s="15">
        <v>41.3</v>
      </c>
      <c r="E15" s="15">
        <v>30.0841</v>
      </c>
      <c r="F15" s="17">
        <v>254.8382</v>
      </c>
      <c r="G15" s="17">
        <v>0</v>
      </c>
      <c r="H15" s="17">
        <v>0</v>
      </c>
      <c r="I15" s="17">
        <v>0</v>
      </c>
      <c r="J15" s="17"/>
      <c r="L15" s="21"/>
    </row>
    <row r="16" s="1" customFormat="1" ht="20" customHeight="1" spans="1:10">
      <c r="A16" s="15">
        <v>9</v>
      </c>
      <c r="B16" s="8" t="s">
        <v>35</v>
      </c>
      <c r="C16" s="15">
        <f t="shared" si="1"/>
        <v>386.099</v>
      </c>
      <c r="D16" s="15">
        <v>7</v>
      </c>
      <c r="E16" s="15">
        <v>5.099</v>
      </c>
      <c r="F16" s="17">
        <v>374</v>
      </c>
      <c r="G16" s="17">
        <v>0</v>
      </c>
      <c r="H16" s="17">
        <v>0</v>
      </c>
      <c r="I16" s="17">
        <v>0</v>
      </c>
      <c r="J16" s="17"/>
    </row>
    <row r="17" s="1" customFormat="1" ht="20" customHeight="1" spans="1:10">
      <c r="A17" s="15">
        <v>10</v>
      </c>
      <c r="B17" s="8" t="s">
        <v>36</v>
      </c>
      <c r="C17" s="15">
        <f t="shared" si="1"/>
        <v>275.3116</v>
      </c>
      <c r="D17" s="15">
        <v>13.496</v>
      </c>
      <c r="E17" s="15">
        <v>9.8156</v>
      </c>
      <c r="F17" s="17">
        <v>252</v>
      </c>
      <c r="G17" s="17">
        <v>0</v>
      </c>
      <c r="H17" s="17">
        <v>0</v>
      </c>
      <c r="I17" s="17">
        <v>0</v>
      </c>
      <c r="J17" s="17"/>
    </row>
    <row r="18" s="1" customFormat="1" ht="20" customHeight="1" spans="1:10">
      <c r="A18" s="15">
        <v>11</v>
      </c>
      <c r="B18" s="8" t="s">
        <v>37</v>
      </c>
      <c r="C18" s="15">
        <f t="shared" si="1"/>
        <v>145.2078</v>
      </c>
      <c r="D18" s="15">
        <v>12.6</v>
      </c>
      <c r="E18" s="15">
        <v>9.1782</v>
      </c>
      <c r="F18" s="17">
        <v>123.4296</v>
      </c>
      <c r="G18" s="17">
        <v>0</v>
      </c>
      <c r="H18" s="17">
        <v>0</v>
      </c>
      <c r="I18" s="17">
        <v>0</v>
      </c>
      <c r="J18" s="17"/>
    </row>
    <row r="19" s="1" customFormat="1" ht="20" customHeight="1" spans="1:12">
      <c r="A19" s="15">
        <v>12</v>
      </c>
      <c r="B19" s="15" t="s">
        <v>38</v>
      </c>
      <c r="C19" s="15">
        <f t="shared" si="1"/>
        <v>14.5188</v>
      </c>
      <c r="D19" s="15">
        <v>8.4</v>
      </c>
      <c r="E19" s="15">
        <v>6.1188</v>
      </c>
      <c r="F19" s="17"/>
      <c r="G19" s="17">
        <v>0</v>
      </c>
      <c r="H19" s="17">
        <v>0</v>
      </c>
      <c r="I19" s="17">
        <v>0</v>
      </c>
      <c r="J19" s="17"/>
      <c r="L19" s="21"/>
    </row>
    <row r="20" s="1" customFormat="1" ht="20" customHeight="1" spans="1:12">
      <c r="A20" s="15">
        <v>13</v>
      </c>
      <c r="B20" s="8" t="s">
        <v>39</v>
      </c>
      <c r="C20" s="15">
        <f t="shared" si="1"/>
        <v>6.957</v>
      </c>
      <c r="D20" s="15">
        <v>4.025</v>
      </c>
      <c r="E20" s="15">
        <v>2.932</v>
      </c>
      <c r="F20" s="16"/>
      <c r="G20" s="17">
        <v>0</v>
      </c>
      <c r="H20" s="17">
        <v>0</v>
      </c>
      <c r="I20" s="17">
        <v>0</v>
      </c>
      <c r="J20" s="17"/>
      <c r="L20" s="21"/>
    </row>
    <row r="21" s="1" customFormat="1" ht="20" customHeight="1" spans="1:12">
      <c r="A21" s="15">
        <v>14</v>
      </c>
      <c r="B21" s="8" t="s">
        <v>40</v>
      </c>
      <c r="C21" s="15">
        <f t="shared" si="1"/>
        <v>16.9386</v>
      </c>
      <c r="D21" s="15">
        <v>9.8</v>
      </c>
      <c r="E21" s="15">
        <v>7.1386</v>
      </c>
      <c r="F21" s="16"/>
      <c r="G21" s="17">
        <v>0</v>
      </c>
      <c r="H21" s="17">
        <v>0</v>
      </c>
      <c r="I21" s="17">
        <v>0</v>
      </c>
      <c r="J21" s="17"/>
      <c r="L21" s="21"/>
    </row>
    <row r="22" s="1" customFormat="1" ht="20" customHeight="1" spans="1:12">
      <c r="A22" s="15">
        <v>15</v>
      </c>
      <c r="B22" s="8" t="s">
        <v>41</v>
      </c>
      <c r="C22" s="15">
        <f t="shared" si="1"/>
        <v>14.5188</v>
      </c>
      <c r="D22" s="15">
        <v>8.4</v>
      </c>
      <c r="E22" s="15">
        <v>6.1188</v>
      </c>
      <c r="F22" s="16"/>
      <c r="G22" s="17">
        <v>0</v>
      </c>
      <c r="H22" s="17">
        <v>0</v>
      </c>
      <c r="I22" s="17">
        <v>0</v>
      </c>
      <c r="J22" s="17"/>
      <c r="L22" s="21"/>
    </row>
    <row r="23" s="1" customFormat="1" ht="20" customHeight="1" spans="1:12">
      <c r="A23" s="15">
        <v>16</v>
      </c>
      <c r="B23" s="18" t="s">
        <v>42</v>
      </c>
      <c r="C23" s="15">
        <f t="shared" si="1"/>
        <v>14.5188</v>
      </c>
      <c r="D23" s="15">
        <v>8.4</v>
      </c>
      <c r="E23" s="15">
        <v>6.1188</v>
      </c>
      <c r="F23" s="17">
        <v>0</v>
      </c>
      <c r="G23" s="17">
        <v>0</v>
      </c>
      <c r="H23" s="17">
        <v>0</v>
      </c>
      <c r="I23" s="17">
        <v>0</v>
      </c>
      <c r="J23" s="17"/>
      <c r="L23" s="21"/>
    </row>
    <row r="24" s="1" customFormat="1" ht="20" customHeight="1" spans="1:12">
      <c r="A24" s="15">
        <v>17</v>
      </c>
      <c r="B24" s="15" t="s">
        <v>43</v>
      </c>
      <c r="C24" s="15">
        <f t="shared" si="1"/>
        <v>16.9386</v>
      </c>
      <c r="D24" s="15">
        <v>9.8</v>
      </c>
      <c r="E24" s="15">
        <v>7.1386</v>
      </c>
      <c r="F24" s="17">
        <v>0</v>
      </c>
      <c r="G24" s="17">
        <v>0</v>
      </c>
      <c r="H24" s="17">
        <v>0</v>
      </c>
      <c r="I24" s="17">
        <v>0</v>
      </c>
      <c r="J24" s="17"/>
      <c r="L24" s="21"/>
    </row>
    <row r="25" s="1" customFormat="1" ht="20" customHeight="1" spans="1:12">
      <c r="A25" s="15">
        <v>18</v>
      </c>
      <c r="B25" s="15" t="s">
        <v>44</v>
      </c>
      <c r="C25" s="15">
        <f t="shared" si="1"/>
        <v>19.3584</v>
      </c>
      <c r="D25" s="15">
        <v>11.2</v>
      </c>
      <c r="E25" s="15">
        <v>8.1584</v>
      </c>
      <c r="F25" s="17">
        <v>0</v>
      </c>
      <c r="G25" s="17">
        <v>0</v>
      </c>
      <c r="H25" s="17">
        <v>0</v>
      </c>
      <c r="I25" s="17">
        <v>0</v>
      </c>
      <c r="J25" s="17"/>
      <c r="L25" s="21"/>
    </row>
    <row r="26" s="1" customFormat="1" ht="20" customHeight="1" spans="1:12">
      <c r="A26" s="15">
        <v>19</v>
      </c>
      <c r="B26" s="8" t="s">
        <v>45</v>
      </c>
      <c r="C26" s="15">
        <f t="shared" si="1"/>
        <v>9.6792</v>
      </c>
      <c r="D26" s="15">
        <v>5.6</v>
      </c>
      <c r="E26" s="15">
        <v>4.0792</v>
      </c>
      <c r="F26" s="17">
        <v>0</v>
      </c>
      <c r="G26" s="17">
        <v>0</v>
      </c>
      <c r="H26" s="17">
        <v>0</v>
      </c>
      <c r="I26" s="17">
        <v>0</v>
      </c>
      <c r="J26" s="22"/>
      <c r="L26" s="21"/>
    </row>
    <row r="27" s="1" customFormat="1" ht="20" customHeight="1" spans="1:12">
      <c r="A27" s="15">
        <v>20</v>
      </c>
      <c r="B27" s="8" t="s">
        <v>46</v>
      </c>
      <c r="C27" s="15">
        <f t="shared" si="1"/>
        <v>12.099</v>
      </c>
      <c r="D27" s="15">
        <v>7</v>
      </c>
      <c r="E27" s="15">
        <v>5.099</v>
      </c>
      <c r="F27" s="17">
        <v>0</v>
      </c>
      <c r="G27" s="17">
        <v>0</v>
      </c>
      <c r="H27" s="17">
        <v>0</v>
      </c>
      <c r="I27" s="17">
        <v>0</v>
      </c>
      <c r="J27" s="17"/>
      <c r="L27" s="21"/>
    </row>
    <row r="28" s="1" customFormat="1" ht="20" customHeight="1" spans="1:12">
      <c r="A28" s="15">
        <v>21</v>
      </c>
      <c r="B28" s="8" t="s">
        <v>47</v>
      </c>
      <c r="C28" s="15">
        <f t="shared" si="1"/>
        <v>9.6792</v>
      </c>
      <c r="D28" s="15">
        <v>5.6</v>
      </c>
      <c r="E28" s="15">
        <v>4.0792</v>
      </c>
      <c r="F28" s="17">
        <v>0</v>
      </c>
      <c r="G28" s="17">
        <v>0</v>
      </c>
      <c r="H28" s="17">
        <v>0</v>
      </c>
      <c r="I28" s="17">
        <v>0</v>
      </c>
      <c r="J28" s="17"/>
      <c r="L28" s="21"/>
    </row>
    <row r="29" s="1" customFormat="1" ht="20" customHeight="1" spans="1:12">
      <c r="A29" s="15">
        <v>22</v>
      </c>
      <c r="B29" s="8" t="s">
        <v>48</v>
      </c>
      <c r="C29" s="15">
        <f t="shared" si="1"/>
        <v>9.6792</v>
      </c>
      <c r="D29" s="15">
        <v>5.6</v>
      </c>
      <c r="E29" s="15">
        <v>4.0792</v>
      </c>
      <c r="F29" s="17">
        <v>0</v>
      </c>
      <c r="G29" s="17">
        <v>0</v>
      </c>
      <c r="H29" s="17">
        <v>0</v>
      </c>
      <c r="I29" s="17">
        <v>0</v>
      </c>
      <c r="J29" s="17"/>
      <c r="L29" s="21"/>
    </row>
    <row r="30" s="1" customFormat="1" ht="20" customHeight="1" spans="1:10">
      <c r="A30" s="15">
        <v>23</v>
      </c>
      <c r="B30" s="8" t="s">
        <v>49</v>
      </c>
      <c r="C30" s="15">
        <f t="shared" si="1"/>
        <v>4.8396</v>
      </c>
      <c r="D30" s="15">
        <v>2.8</v>
      </c>
      <c r="E30" s="15">
        <v>2.0396</v>
      </c>
      <c r="F30" s="17">
        <v>0</v>
      </c>
      <c r="G30" s="17">
        <v>0</v>
      </c>
      <c r="H30" s="17">
        <v>0</v>
      </c>
      <c r="I30" s="17">
        <v>0</v>
      </c>
      <c r="J30" s="17"/>
    </row>
    <row r="31" s="1" customFormat="1" ht="20" customHeight="1" spans="1:10">
      <c r="A31" s="15">
        <v>24</v>
      </c>
      <c r="B31" s="8" t="s">
        <v>50</v>
      </c>
      <c r="C31" s="15">
        <f t="shared" si="1"/>
        <v>9.6792</v>
      </c>
      <c r="D31" s="15">
        <v>5.6</v>
      </c>
      <c r="E31" s="15">
        <v>4.0792</v>
      </c>
      <c r="F31" s="17">
        <v>0</v>
      </c>
      <c r="G31" s="17">
        <v>0</v>
      </c>
      <c r="H31" s="17">
        <v>0</v>
      </c>
      <c r="I31" s="17">
        <v>0</v>
      </c>
      <c r="J31" s="17"/>
    </row>
    <row r="32" s="1" customFormat="1" ht="20" customHeight="1" spans="1:10">
      <c r="A32" s="15">
        <v>25</v>
      </c>
      <c r="B32" s="8" t="s">
        <v>51</v>
      </c>
      <c r="C32" s="15">
        <f t="shared" si="1"/>
        <v>7.2594</v>
      </c>
      <c r="D32" s="15">
        <v>4.2</v>
      </c>
      <c r="E32" s="15">
        <v>3.0594</v>
      </c>
      <c r="F32" s="17">
        <v>0</v>
      </c>
      <c r="G32" s="17">
        <v>0</v>
      </c>
      <c r="H32" s="17">
        <v>0</v>
      </c>
      <c r="I32" s="17">
        <v>0</v>
      </c>
      <c r="J32" s="17"/>
    </row>
    <row r="33" s="1" customFormat="1" ht="20" customHeight="1" spans="1:10">
      <c r="A33" s="15">
        <v>26</v>
      </c>
      <c r="B33" s="8" t="s">
        <v>52</v>
      </c>
      <c r="C33" s="15">
        <f t="shared" si="1"/>
        <v>55.6554</v>
      </c>
      <c r="D33" s="15">
        <v>32.2</v>
      </c>
      <c r="E33" s="15">
        <v>23.4554</v>
      </c>
      <c r="F33" s="17">
        <v>0</v>
      </c>
      <c r="G33" s="17">
        <v>0</v>
      </c>
      <c r="H33" s="17">
        <v>0</v>
      </c>
      <c r="I33" s="17">
        <v>0</v>
      </c>
      <c r="J33" s="17"/>
    </row>
    <row r="34" s="1" customFormat="1" ht="20" customHeight="1" spans="1:10">
      <c r="A34" s="15">
        <v>27</v>
      </c>
      <c r="B34" s="8" t="s">
        <v>53</v>
      </c>
      <c r="C34" s="15">
        <f t="shared" si="1"/>
        <v>14.5188</v>
      </c>
      <c r="D34" s="15">
        <v>8.4</v>
      </c>
      <c r="E34" s="15">
        <v>6.1188</v>
      </c>
      <c r="F34" s="17">
        <v>0</v>
      </c>
      <c r="G34" s="17">
        <v>0</v>
      </c>
      <c r="H34" s="17">
        <v>0</v>
      </c>
      <c r="I34" s="17">
        <v>0</v>
      </c>
      <c r="J34" s="17"/>
    </row>
    <row r="35" s="1" customFormat="1" ht="20" customHeight="1" spans="1:10">
      <c r="A35" s="15">
        <v>28</v>
      </c>
      <c r="B35" s="8" t="s">
        <v>54</v>
      </c>
      <c r="C35" s="15">
        <f t="shared" si="1"/>
        <v>4.8396</v>
      </c>
      <c r="D35" s="15">
        <v>2.8</v>
      </c>
      <c r="E35" s="15">
        <v>2.0396</v>
      </c>
      <c r="F35" s="17">
        <v>0</v>
      </c>
      <c r="G35" s="17">
        <v>0</v>
      </c>
      <c r="H35" s="17">
        <v>0</v>
      </c>
      <c r="I35" s="17">
        <v>0</v>
      </c>
      <c r="J35" s="17"/>
    </row>
    <row r="36" s="1" customFormat="1" ht="20" customHeight="1" spans="1:10">
      <c r="A36" s="15">
        <v>29</v>
      </c>
      <c r="B36" s="8" t="s">
        <v>55</v>
      </c>
      <c r="C36" s="15">
        <f t="shared" si="1"/>
        <v>539.7636</v>
      </c>
      <c r="D36" s="15">
        <v>7</v>
      </c>
      <c r="E36" s="15">
        <v>5.099</v>
      </c>
      <c r="F36" s="17">
        <v>0</v>
      </c>
      <c r="G36" s="17">
        <v>362.6646</v>
      </c>
      <c r="H36" s="17">
        <v>15</v>
      </c>
      <c r="I36" s="17">
        <v>50</v>
      </c>
      <c r="J36" s="17">
        <v>100</v>
      </c>
    </row>
    <row r="37" s="1" customFormat="1" ht="20" customHeight="1" spans="1:10">
      <c r="A37" s="15">
        <v>30</v>
      </c>
      <c r="B37" s="8" t="s">
        <v>56</v>
      </c>
      <c r="C37" s="15">
        <f t="shared" si="1"/>
        <v>2.4198</v>
      </c>
      <c r="D37" s="15">
        <v>1.4</v>
      </c>
      <c r="E37" s="15">
        <v>1.0198</v>
      </c>
      <c r="F37" s="17">
        <v>0</v>
      </c>
      <c r="G37" s="17">
        <v>0</v>
      </c>
      <c r="H37" s="17">
        <v>0</v>
      </c>
      <c r="I37" s="17">
        <v>0</v>
      </c>
      <c r="J37" s="17"/>
    </row>
    <row r="38" s="1" customFormat="1" ht="20" customHeight="1" spans="1:10">
      <c r="A38" s="15">
        <v>31</v>
      </c>
      <c r="B38" s="8" t="s">
        <v>57</v>
      </c>
      <c r="C38" s="15">
        <f t="shared" si="1"/>
        <v>2.4198</v>
      </c>
      <c r="D38" s="15">
        <v>1.4</v>
      </c>
      <c r="E38" s="15">
        <v>1.0198</v>
      </c>
      <c r="F38" s="17">
        <v>0</v>
      </c>
      <c r="G38" s="17">
        <v>0</v>
      </c>
      <c r="H38" s="17">
        <v>0</v>
      </c>
      <c r="I38" s="17">
        <v>0</v>
      </c>
      <c r="J38" s="17"/>
    </row>
    <row r="39" s="1" customFormat="1" ht="20" customHeight="1" spans="1:10">
      <c r="A39" s="15">
        <v>32</v>
      </c>
      <c r="B39" s="8" t="s">
        <v>58</v>
      </c>
      <c r="C39" s="15">
        <f t="shared" si="1"/>
        <v>2.4198</v>
      </c>
      <c r="D39" s="15">
        <v>1.4</v>
      </c>
      <c r="E39" s="15">
        <v>1.0198</v>
      </c>
      <c r="F39" s="17">
        <v>0</v>
      </c>
      <c r="G39" s="17">
        <v>0</v>
      </c>
      <c r="H39" s="17">
        <v>0</v>
      </c>
      <c r="I39" s="17">
        <v>0</v>
      </c>
      <c r="J39" s="17"/>
    </row>
    <row r="40" s="1" customFormat="1" ht="20" customHeight="1" spans="1:10">
      <c r="A40" s="15">
        <v>33</v>
      </c>
      <c r="B40" s="8" t="s">
        <v>59</v>
      </c>
      <c r="C40" s="15">
        <f t="shared" si="1"/>
        <v>4.8396</v>
      </c>
      <c r="D40" s="15">
        <v>2.8</v>
      </c>
      <c r="E40" s="15">
        <v>2.0396</v>
      </c>
      <c r="F40" s="17">
        <v>0</v>
      </c>
      <c r="G40" s="17">
        <v>0</v>
      </c>
      <c r="H40" s="17">
        <v>0</v>
      </c>
      <c r="I40" s="17">
        <v>0</v>
      </c>
      <c r="J40" s="17"/>
    </row>
    <row r="41" s="1" customFormat="1" ht="20" customHeight="1" spans="1:10">
      <c r="A41" s="15">
        <v>34</v>
      </c>
      <c r="B41" s="8" t="s">
        <v>60</v>
      </c>
      <c r="C41" s="15">
        <f t="shared" si="1"/>
        <v>2.4198</v>
      </c>
      <c r="D41" s="15">
        <v>1.4</v>
      </c>
      <c r="E41" s="15">
        <v>1.0198</v>
      </c>
      <c r="F41" s="17">
        <v>0</v>
      </c>
      <c r="G41" s="17">
        <v>0</v>
      </c>
      <c r="H41" s="17">
        <v>0</v>
      </c>
      <c r="I41" s="17">
        <v>0</v>
      </c>
      <c r="J41" s="17"/>
    </row>
    <row r="42" s="1" customFormat="1" ht="20" customHeight="1" spans="1:10">
      <c r="A42" s="15">
        <v>35</v>
      </c>
      <c r="B42" s="8" t="s">
        <v>61</v>
      </c>
      <c r="C42" s="15">
        <f t="shared" si="1"/>
        <v>2.4198</v>
      </c>
      <c r="D42" s="15">
        <v>1.4</v>
      </c>
      <c r="E42" s="15">
        <v>1.0198</v>
      </c>
      <c r="F42" s="17">
        <v>0</v>
      </c>
      <c r="G42" s="17">
        <v>0</v>
      </c>
      <c r="H42" s="17">
        <v>0</v>
      </c>
      <c r="I42" s="17">
        <v>0</v>
      </c>
      <c r="J42" s="17"/>
    </row>
    <row r="43" s="1" customFormat="1" ht="20" customHeight="1" spans="1:10">
      <c r="A43" s="15">
        <v>36</v>
      </c>
      <c r="B43" s="19" t="s">
        <v>62</v>
      </c>
      <c r="C43" s="15">
        <f t="shared" si="1"/>
        <v>4.8396</v>
      </c>
      <c r="D43" s="15">
        <v>2.8</v>
      </c>
      <c r="E43" s="15">
        <v>2.0396</v>
      </c>
      <c r="F43" s="17">
        <v>0</v>
      </c>
      <c r="G43" s="17">
        <v>0</v>
      </c>
      <c r="H43" s="17">
        <v>0</v>
      </c>
      <c r="I43" s="17">
        <v>0</v>
      </c>
      <c r="J43" s="17"/>
    </row>
    <row r="44" s="1" customFormat="1" ht="20" customHeight="1" spans="1:10">
      <c r="A44" s="15">
        <v>37</v>
      </c>
      <c r="B44" s="8" t="s">
        <v>63</v>
      </c>
      <c r="C44" s="15">
        <f t="shared" si="1"/>
        <v>4.8396</v>
      </c>
      <c r="D44" s="15">
        <v>2.8</v>
      </c>
      <c r="E44" s="15">
        <v>2.0396</v>
      </c>
      <c r="F44" s="17">
        <v>0</v>
      </c>
      <c r="G44" s="17">
        <v>0</v>
      </c>
      <c r="H44" s="17">
        <v>0</v>
      </c>
      <c r="I44" s="17">
        <v>0</v>
      </c>
      <c r="J44" s="17"/>
    </row>
  </sheetData>
  <mergeCells count="8">
    <mergeCell ref="A2:J2"/>
    <mergeCell ref="I3:J3"/>
    <mergeCell ref="E5:G5"/>
    <mergeCell ref="A6:C6"/>
    <mergeCell ref="A7:B7"/>
    <mergeCell ref="A4:A5"/>
    <mergeCell ref="B4:B5"/>
    <mergeCell ref="C4:C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2025-01-21T08:57:00Z</dcterms:created>
  <dcterms:modified xsi:type="dcterms:W3CDTF">2025-01-21T12:07:44Z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