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4-8" sheetId="3" r:id="rId1"/>
    <sheet name="Sheet1" sheetId="4" r:id="rId2"/>
  </sheets>
  <definedNames>
    <definedName name="_xlnm.Print_Titles" localSheetId="0">'24-8'!$1:$2</definedName>
    <definedName name="_xlnm._FilterDatabase" localSheetId="0" hidden="1">'24-8'!$A$3:$O$15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<sst xmlns="http://schemas.openxmlformats.org/spreadsheetml/2006/main" count="96" uniqueCount="41">
  <si>
    <t>2025年师市职业培训补贴资金拨付明细表（第一批）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</si>
  <si>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</si>
  <si>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</si>
  <si>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</si>
  <si>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</si>
  <si>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</si>
  <si>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</si>
  <si>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</si>
  <si>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</si>
  <si>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</si>
  <si>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</si>
  <si>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</si>
  <si>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</si>
  <si>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</si>
  <si>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t>培训补贴标准(元.人)</t>
  </si>
  <si>
    <r>
      <rPr>
        <sz val="12"/>
        <rFont val="仿宋_GB2312"/>
        <charset val="134"/>
      </rPr>
      <t>培训补贴金额</t>
    </r>
  </si>
  <si>
    <t>备注</t>
  </si>
  <si>
    <t>新疆生产建设兵团开放大学</t>
  </si>
  <si>
    <t>网络营销</t>
  </si>
  <si>
    <t>66102500010</t>
  </si>
  <si>
    <t>专项</t>
  </si>
  <si>
    <t>2025.1.14</t>
  </si>
  <si>
    <t>2025.1.16</t>
  </si>
  <si>
    <t>181团</t>
  </si>
  <si>
    <t>照料老年人</t>
  </si>
  <si>
    <t>2025.1.15</t>
  </si>
  <si>
    <t>2025.1.17</t>
  </si>
  <si>
    <t>2025.1.18</t>
  </si>
  <si>
    <t>2025.1.20</t>
  </si>
  <si>
    <t>手机自媒体制作</t>
  </si>
  <si>
    <t>182团</t>
  </si>
  <si>
    <t>66102500009</t>
  </si>
  <si>
    <t>2025.1.19</t>
  </si>
  <si>
    <t>66102500011</t>
  </si>
  <si>
    <t>小计</t>
  </si>
  <si>
    <t>新疆天富集团有限责任公司天富学院</t>
  </si>
  <si>
    <t>农作物植保员</t>
  </si>
  <si>
    <t>高级</t>
  </si>
  <si>
    <t>2025.1.6</t>
  </si>
  <si>
    <t>184团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</si>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</sst>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4" fillId="0" borderId="0" xfId="49" applyFont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 shrinkToFit="1"/>
    </xf>
    <xf numFmtId="49" fontId="2" fillId="0" borderId="1" xfId="49" applyNumberFormat="1" applyFont="1" applyFill="1" applyBorder="1" applyAlignment="1">
      <alignment horizontal="left" vertical="center" wrapText="1"/>
    </xf>
    <xf numFmtId="0" fontId="2" fillId="0" borderId="4" xfId="49" applyFont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4" fontId="1" fillId="0" borderId="2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5" zoomScaleNormal="115" workbookViewId="0">
      <pane ySplit="3" topLeftCell="A4" activePane="bottomLeft" state="frozen"/>
      <selection/>
      <selection pane="bottomLeft" activeCell="A16" sqref="$A16:$XFD21"/>
    </sheetView>
  </sheetViews>
  <sheetFormatPr defaultColWidth="9" defaultRowHeight="13.5"/>
  <cols>
    <col min="1" max="1" width="4.5" customWidth="1"/>
    <col min="2" max="2" width="9.25" customWidth="1"/>
    <col min="3" max="3" width="15.125" style="10" customWidth="1"/>
    <col min="4" max="4" width="12.75" style="11" customWidth="1"/>
    <col min="5" max="5" width="6.25" customWidth="1"/>
    <col min="6" max="6" width="14.2416666666667" style="12" customWidth="1"/>
    <col min="7" max="7" width="12.125" style="12" customWidth="1"/>
    <col min="8" max="8" width="12" customWidth="1"/>
    <col min="9" max="9" width="6.5" customWidth="1"/>
    <col min="10" max="10" width="6.625" customWidth="1"/>
    <col min="11" max="11" width="6.09166666666667" customWidth="1"/>
    <col min="12" max="12" width="6.625" customWidth="1"/>
    <col min="13" max="13" width="8.5" customWidth="1"/>
    <col min="14" max="14" width="7.375" customWidth="1"/>
    <col min="15" max="15" width="7" style="13" customWidth="1"/>
    <col min="16" max="16" width="81.25" customWidth="1"/>
  </cols>
  <sheetData>
    <row r="1" ht="22.5" customHeight="1" spans="1: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8"/>
    </row>
    <row r="2" ht="15.75" spans="1:15">
      <c r="A2" s="15"/>
      <c r="B2" s="15"/>
      <c r="C2" s="16"/>
      <c r="D2" s="17"/>
      <c r="E2" s="15"/>
      <c r="F2" s="16"/>
      <c r="G2" s="16"/>
      <c r="H2" s="15"/>
      <c r="I2" s="15"/>
      <c r="J2" s="15"/>
      <c r="K2" s="15"/>
      <c r="L2" s="15"/>
      <c r="M2" s="29" t="s">
        <v>1</v>
      </c>
      <c r="N2" s="29"/>
      <c r="O2" s="29"/>
    </row>
    <row r="3" ht="42" customHeight="1" spans="1:15">
      <c r="A3" s="18" t="s">
        <v>2</v>
      </c>
      <c r="B3" s="18" t="s">
        <v>3</v>
      </c>
      <c r="C3" s="19" t="s">
        <v>4</v>
      </c>
      <c r="D3" s="20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30" t="s">
        <v>10</v>
      </c>
      <c r="J3" s="30" t="s">
        <v>11</v>
      </c>
      <c r="K3" s="18" t="s">
        <v>12</v>
      </c>
      <c r="L3" s="30" t="s">
        <v>13</v>
      </c>
      <c r="M3" s="18" t="s">
        <v>14</v>
      </c>
      <c r="N3" s="18" t="s">
        <v>15</v>
      </c>
      <c r="O3" s="31" t="s">
        <v>16</v>
      </c>
    </row>
    <row r="4" ht="18" customHeight="1" spans="1:15">
      <c r="A4" s="21">
        <v>1</v>
      </c>
      <c r="B4" s="2" t="s">
        <v>17</v>
      </c>
      <c r="C4" s="3" t="s">
        <v>18</v>
      </c>
      <c r="D4" s="3" t="s">
        <v>19</v>
      </c>
      <c r="E4" s="2" t="s">
        <v>20</v>
      </c>
      <c r="F4" s="3" t="s">
        <v>21</v>
      </c>
      <c r="G4" s="3" t="s">
        <v>22</v>
      </c>
      <c r="H4" s="4" t="s">
        <v>23</v>
      </c>
      <c r="I4" s="5">
        <v>70</v>
      </c>
      <c r="J4" s="5">
        <v>46</v>
      </c>
      <c r="K4" s="5">
        <v>43</v>
      </c>
      <c r="L4" s="5">
        <v>43</v>
      </c>
      <c r="M4" s="8">
        <v>400</v>
      </c>
      <c r="N4" s="5">
        <f t="shared" ref="N4:N8" si="0">M4*L4</f>
        <v>17200</v>
      </c>
      <c r="O4" s="31"/>
    </row>
    <row r="5" ht="18" customHeight="1" spans="1:15">
      <c r="A5" s="21">
        <v>2</v>
      </c>
      <c r="B5" s="22"/>
      <c r="C5" s="6" t="s">
        <v>24</v>
      </c>
      <c r="D5" s="7">
        <v>66102500014</v>
      </c>
      <c r="E5" s="2" t="s">
        <v>20</v>
      </c>
      <c r="F5" s="3" t="s">
        <v>25</v>
      </c>
      <c r="G5" s="3" t="s">
        <v>26</v>
      </c>
      <c r="H5" s="4" t="s">
        <v>23</v>
      </c>
      <c r="I5" s="5">
        <v>59</v>
      </c>
      <c r="J5" s="8">
        <v>52</v>
      </c>
      <c r="K5" s="8">
        <v>51</v>
      </c>
      <c r="L5" s="8">
        <v>51</v>
      </c>
      <c r="M5" s="8">
        <v>400</v>
      </c>
      <c r="N5" s="5">
        <f t="shared" si="0"/>
        <v>20400</v>
      </c>
      <c r="O5" s="32"/>
    </row>
    <row r="6" ht="18" customHeight="1" spans="1:15">
      <c r="A6" s="21">
        <v>3</v>
      </c>
      <c r="B6" s="22"/>
      <c r="C6" s="6" t="s">
        <v>24</v>
      </c>
      <c r="D6" s="7">
        <v>66102500015</v>
      </c>
      <c r="E6" s="2" t="s">
        <v>20</v>
      </c>
      <c r="F6" s="3" t="s">
        <v>27</v>
      </c>
      <c r="G6" s="3" t="s">
        <v>28</v>
      </c>
      <c r="H6" s="4" t="s">
        <v>23</v>
      </c>
      <c r="I6" s="5">
        <v>59</v>
      </c>
      <c r="J6" s="5">
        <v>54</v>
      </c>
      <c r="K6" s="5">
        <v>53</v>
      </c>
      <c r="L6" s="5">
        <v>53</v>
      </c>
      <c r="M6" s="8">
        <v>400</v>
      </c>
      <c r="N6" s="5">
        <f t="shared" si="0"/>
        <v>21200</v>
      </c>
      <c r="O6" s="32"/>
    </row>
    <row r="7" ht="18" customHeight="1" spans="1:15">
      <c r="A7" s="21">
        <v>4</v>
      </c>
      <c r="B7" s="22"/>
      <c r="C7" s="6" t="s">
        <v>18</v>
      </c>
      <c r="D7" s="6">
        <v>66102500016</v>
      </c>
      <c r="E7" s="2" t="s">
        <v>20</v>
      </c>
      <c r="F7" s="3" t="s">
        <v>25</v>
      </c>
      <c r="G7" s="3" t="s">
        <v>26</v>
      </c>
      <c r="H7" s="4" t="s">
        <v>23</v>
      </c>
      <c r="I7" s="5">
        <v>59</v>
      </c>
      <c r="J7" s="5">
        <v>54</v>
      </c>
      <c r="K7" s="5">
        <v>53</v>
      </c>
      <c r="L7" s="5">
        <v>53</v>
      </c>
      <c r="M7" s="8">
        <v>400</v>
      </c>
      <c r="N7" s="5">
        <f t="shared" si="0"/>
        <v>21200</v>
      </c>
      <c r="O7" s="32"/>
    </row>
    <row r="8" ht="18" customHeight="1" spans="1:15">
      <c r="A8" s="21">
        <v>5</v>
      </c>
      <c r="B8" s="22"/>
      <c r="C8" s="3" t="s">
        <v>18</v>
      </c>
      <c r="D8" s="3">
        <v>66102500017</v>
      </c>
      <c r="E8" s="2" t="s">
        <v>20</v>
      </c>
      <c r="F8" s="3" t="s">
        <v>27</v>
      </c>
      <c r="G8" s="3" t="s">
        <v>28</v>
      </c>
      <c r="H8" s="4" t="s">
        <v>23</v>
      </c>
      <c r="I8" s="5">
        <v>59</v>
      </c>
      <c r="J8" s="5">
        <v>52</v>
      </c>
      <c r="K8" s="5">
        <v>51</v>
      </c>
      <c r="L8" s="5">
        <v>51</v>
      </c>
      <c r="M8" s="5">
        <v>400</v>
      </c>
      <c r="N8" s="5">
        <f t="shared" si="0"/>
        <v>20400</v>
      </c>
      <c r="O8" s="32"/>
    </row>
    <row r="9" s="9" customFormat="1" ht="18" customHeight="1" spans="1:15">
      <c r="A9" s="21">
        <v>6</v>
      </c>
      <c r="B9" s="22"/>
      <c r="C9" s="23" t="s">
        <v>29</v>
      </c>
      <c r="D9" s="3">
        <v>66102500008</v>
      </c>
      <c r="E9" s="2" t="s">
        <v>20</v>
      </c>
      <c r="F9" s="3" t="s">
        <v>21</v>
      </c>
      <c r="G9" s="3" t="s">
        <v>22</v>
      </c>
      <c r="H9" s="24" t="s">
        <v>30</v>
      </c>
      <c r="I9" s="5">
        <v>70</v>
      </c>
      <c r="J9" s="5">
        <v>50</v>
      </c>
      <c r="K9" s="5">
        <v>50</v>
      </c>
      <c r="L9" s="5">
        <v>50</v>
      </c>
      <c r="M9" s="8">
        <v>400</v>
      </c>
      <c r="N9" s="5">
        <f t="shared" ref="N9:N14" si="1">M9*L9</f>
        <v>20000</v>
      </c>
      <c r="O9" s="33"/>
    </row>
    <row r="10" s="9" customFormat="1" ht="18" customHeight="1" spans="1:15">
      <c r="A10" s="21">
        <v>7</v>
      </c>
      <c r="B10" s="22"/>
      <c r="C10" s="3" t="s">
        <v>29</v>
      </c>
      <c r="D10" s="3" t="s">
        <v>31</v>
      </c>
      <c r="E10" s="2" t="s">
        <v>20</v>
      </c>
      <c r="F10" s="3" t="s">
        <v>26</v>
      </c>
      <c r="G10" s="3" t="s">
        <v>32</v>
      </c>
      <c r="H10" s="24" t="s">
        <v>30</v>
      </c>
      <c r="I10" s="5">
        <v>70</v>
      </c>
      <c r="J10" s="5">
        <v>36</v>
      </c>
      <c r="K10" s="5">
        <v>36</v>
      </c>
      <c r="L10" s="5">
        <v>36</v>
      </c>
      <c r="M10" s="8">
        <v>400</v>
      </c>
      <c r="N10" s="5">
        <f t="shared" si="1"/>
        <v>14400</v>
      </c>
      <c r="O10" s="33"/>
    </row>
    <row r="11" s="9" customFormat="1" ht="18" customHeight="1" spans="1:15">
      <c r="A11" s="21">
        <v>8</v>
      </c>
      <c r="B11" s="22"/>
      <c r="C11" s="3" t="s">
        <v>18</v>
      </c>
      <c r="D11" s="3" t="s">
        <v>33</v>
      </c>
      <c r="E11" s="2" t="s">
        <v>20</v>
      </c>
      <c r="F11" s="3" t="s">
        <v>26</v>
      </c>
      <c r="G11" s="3" t="s">
        <v>32</v>
      </c>
      <c r="H11" s="24" t="s">
        <v>30</v>
      </c>
      <c r="I11" s="5">
        <v>52</v>
      </c>
      <c r="J11" s="5">
        <v>36</v>
      </c>
      <c r="K11" s="5">
        <v>35</v>
      </c>
      <c r="L11" s="5">
        <v>35</v>
      </c>
      <c r="M11" s="8">
        <v>400</v>
      </c>
      <c r="N11" s="5">
        <f t="shared" si="1"/>
        <v>14000</v>
      </c>
      <c r="O11" s="33"/>
    </row>
    <row r="12" ht="18" customHeight="1" spans="1:15">
      <c r="A12" s="18"/>
      <c r="B12" s="25" t="s">
        <v>34</v>
      </c>
      <c r="C12" s="7"/>
      <c r="D12" s="26"/>
      <c r="E12" s="23"/>
      <c r="F12" s="3"/>
      <c r="G12" s="3"/>
      <c r="H12" s="4"/>
      <c r="I12" s="8">
        <f t="shared" ref="I12:N12" si="2">SUM(I4:I11)</f>
        <v>498</v>
      </c>
      <c r="J12" s="8">
        <f t="shared" si="2"/>
        <v>380</v>
      </c>
      <c r="K12" s="8">
        <f t="shared" si="2"/>
        <v>372</v>
      </c>
      <c r="L12" s="8">
        <f t="shared" si="2"/>
        <v>372</v>
      </c>
      <c r="M12" s="8">
        <f t="shared" si="2"/>
        <v>3200</v>
      </c>
      <c r="N12" s="8">
        <f t="shared" si="2"/>
        <v>148800</v>
      </c>
      <c r="O12" s="32"/>
    </row>
    <row r="13" ht="65" customHeight="1" spans="1:15">
      <c r="A13" s="18">
        <v>9</v>
      </c>
      <c r="B13" s="25" t="s">
        <v>35</v>
      </c>
      <c r="C13" s="7" t="s">
        <v>36</v>
      </c>
      <c r="D13" s="26">
        <v>66102500001</v>
      </c>
      <c r="E13" s="23" t="s">
        <v>37</v>
      </c>
      <c r="F13" s="27" t="s">
        <v>38</v>
      </c>
      <c r="G13" s="27" t="s">
        <v>27</v>
      </c>
      <c r="H13" s="4" t="s">
        <v>39</v>
      </c>
      <c r="I13" s="8">
        <v>50</v>
      </c>
      <c r="J13" s="8">
        <v>48</v>
      </c>
      <c r="K13" s="8">
        <v>43</v>
      </c>
      <c r="L13" s="8">
        <v>43</v>
      </c>
      <c r="M13" s="8">
        <v>1000</v>
      </c>
      <c r="N13" s="8">
        <f t="shared" si="1"/>
        <v>43000</v>
      </c>
      <c r="O13" s="32"/>
    </row>
    <row r="14" ht="18" customHeight="1" spans="1:15">
      <c r="A14" s="18"/>
      <c r="B14" s="25" t="s">
        <v>34</v>
      </c>
      <c r="C14" s="7"/>
      <c r="D14" s="26"/>
      <c r="E14" s="23"/>
      <c r="F14" s="3"/>
      <c r="G14" s="3"/>
      <c r="H14" s="4"/>
      <c r="I14" s="8">
        <v>50</v>
      </c>
      <c r="J14" s="8">
        <v>48</v>
      </c>
      <c r="K14" s="8">
        <v>43</v>
      </c>
      <c r="L14" s="8">
        <v>43</v>
      </c>
      <c r="M14" s="8">
        <v>1000</v>
      </c>
      <c r="N14" s="8">
        <f t="shared" si="1"/>
        <v>43000</v>
      </c>
      <c r="O14" s="32"/>
    </row>
    <row r="15" ht="18" customHeight="1" spans="1:15">
      <c r="A15" s="18"/>
      <c r="B15" s="25" t="s">
        <v>40</v>
      </c>
      <c r="C15" s="7"/>
      <c r="D15" s="26"/>
      <c r="E15" s="23"/>
      <c r="F15" s="3"/>
      <c r="G15" s="3"/>
      <c r="H15" s="4"/>
      <c r="I15" s="8">
        <f t="shared" ref="I15:N15" si="3">I14+I12</f>
        <v>548</v>
      </c>
      <c r="J15" s="8">
        <f t="shared" si="3"/>
        <v>428</v>
      </c>
      <c r="K15" s="8">
        <f t="shared" si="3"/>
        <v>415</v>
      </c>
      <c r="L15" s="8">
        <f t="shared" si="3"/>
        <v>415</v>
      </c>
      <c r="M15" s="8">
        <f t="shared" si="3"/>
        <v>4200</v>
      </c>
      <c r="N15" s="8">
        <f t="shared" si="3"/>
        <v>191800</v>
      </c>
      <c r="O15" s="32"/>
    </row>
  </sheetData>
  <mergeCells count="3">
    <mergeCell ref="A1:N1"/>
    <mergeCell ref="M2:O2"/>
    <mergeCell ref="B4:B11"/>
  </mergeCells>
  <conditionalFormatting sqref="D4">
    <cfRule type="duplicateValues" dxfId="0" priority="1"/>
  </conditionalFormatting>
  <conditionalFormatting sqref="D5">
    <cfRule type="duplicateValues" dxfId="0" priority="4"/>
  </conditionalFormatting>
  <conditionalFormatting sqref="D7">
    <cfRule type="duplicateValues" dxfId="0" priority="2"/>
  </conditionalFormatting>
  <conditionalFormatting sqref="D8">
    <cfRule type="duplicateValues" dxfId="0" priority="3"/>
  </conditionalFormatting>
  <conditionalFormatting sqref="D11">
    <cfRule type="duplicateValues" dxfId="0" priority="6"/>
  </conditionalFormatting>
  <conditionalFormatting sqref="D9:D10">
    <cfRule type="duplicateValues" dxfId="0" priority="7"/>
  </conditionalFormatting>
  <conditionalFormatting sqref="D12:D15">
    <cfRule type="duplicateValues" dxfId="0" priority="18"/>
  </conditionalFormatting>
  <printOptions horizontalCentered="1"/>
  <pageMargins left="0.708333333333333" right="0.708333333333333" top="0.275" bottom="0.236111111111111" header="0.314583333333333" footer="0.314583333333333"/>
  <pageSetup paperSize="9" scale="9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A1" sqref="A1:L5"/>
    </sheetView>
  </sheetViews>
  <sheetFormatPr defaultColWidth="9" defaultRowHeight="13.5" outlineLevelRow="4"/>
  <cols>
    <col min="2" max="2" width="13.125" customWidth="1"/>
  </cols>
  <sheetData>
    <row r="1" ht="15.75" spans="1:12">
      <c r="A1" s="1" t="s">
        <v>18</v>
      </c>
      <c r="B1" s="1" t="s">
        <v>19</v>
      </c>
      <c r="C1" s="2" t="s">
        <v>20</v>
      </c>
      <c r="D1" s="3" t="s">
        <v>21</v>
      </c>
      <c r="E1" s="3" t="s">
        <v>22</v>
      </c>
      <c r="F1" s="4" t="s">
        <v>23</v>
      </c>
      <c r="G1" s="5">
        <v>70</v>
      </c>
      <c r="H1" s="5">
        <v>46</v>
      </c>
      <c r="I1" s="5">
        <v>43</v>
      </c>
      <c r="J1" s="5">
        <v>43</v>
      </c>
      <c r="K1" s="8">
        <v>400</v>
      </c>
      <c r="L1" s="5">
        <f>K1*J1</f>
        <v>17200</v>
      </c>
    </row>
    <row r="2" ht="28.5" spans="1:12">
      <c r="A2" s="6" t="s">
        <v>24</v>
      </c>
      <c r="B2" s="7">
        <v>66102500014</v>
      </c>
      <c r="C2" s="2" t="s">
        <v>20</v>
      </c>
      <c r="D2" s="3" t="s">
        <v>25</v>
      </c>
      <c r="E2" s="3" t="s">
        <v>26</v>
      </c>
      <c r="F2" s="4" t="s">
        <v>23</v>
      </c>
      <c r="G2" s="5">
        <v>59</v>
      </c>
      <c r="H2" s="8">
        <v>52</v>
      </c>
      <c r="I2" s="8">
        <v>51</v>
      </c>
      <c r="J2" s="8">
        <v>51</v>
      </c>
      <c r="K2" s="8">
        <v>400</v>
      </c>
      <c r="L2" s="5">
        <f>K2*J2</f>
        <v>20400</v>
      </c>
    </row>
    <row r="3" ht="28.5" spans="1:12">
      <c r="A3" s="6" t="s">
        <v>24</v>
      </c>
      <c r="B3" s="7">
        <v>66102500015</v>
      </c>
      <c r="C3" s="2" t="s">
        <v>20</v>
      </c>
      <c r="D3" s="3" t="s">
        <v>27</v>
      </c>
      <c r="E3" s="3" t="s">
        <v>28</v>
      </c>
      <c r="F3" s="4" t="s">
        <v>23</v>
      </c>
      <c r="G3" s="5">
        <v>59</v>
      </c>
      <c r="H3" s="5">
        <v>54</v>
      </c>
      <c r="I3" s="5">
        <v>53</v>
      </c>
      <c r="J3" s="5">
        <v>53</v>
      </c>
      <c r="K3" s="8">
        <v>400</v>
      </c>
      <c r="L3" s="5">
        <f>K3*J3</f>
        <v>21200</v>
      </c>
    </row>
    <row r="4" ht="15.75" spans="1:12">
      <c r="A4" s="6" t="s">
        <v>18</v>
      </c>
      <c r="B4" s="6">
        <v>66102500016</v>
      </c>
      <c r="C4" s="2" t="s">
        <v>20</v>
      </c>
      <c r="D4" s="3" t="s">
        <v>25</v>
      </c>
      <c r="E4" s="3" t="s">
        <v>26</v>
      </c>
      <c r="F4" s="4" t="s">
        <v>23</v>
      </c>
      <c r="G4" s="5">
        <v>59</v>
      </c>
      <c r="H4" s="5">
        <v>54</v>
      </c>
      <c r="I4" s="5">
        <v>53</v>
      </c>
      <c r="J4" s="5">
        <v>53</v>
      </c>
      <c r="K4" s="8">
        <v>400</v>
      </c>
      <c r="L4" s="5">
        <f>K4*J4</f>
        <v>21200</v>
      </c>
    </row>
    <row r="5" ht="15.75" spans="1:12">
      <c r="A5" s="3" t="s">
        <v>18</v>
      </c>
      <c r="B5" s="3">
        <v>66102500017</v>
      </c>
      <c r="C5" s="2" t="s">
        <v>20</v>
      </c>
      <c r="D5" s="3" t="s">
        <v>27</v>
      </c>
      <c r="E5" s="3" t="s">
        <v>28</v>
      </c>
      <c r="F5" s="4" t="s">
        <v>23</v>
      </c>
      <c r="G5" s="5">
        <v>59</v>
      </c>
      <c r="H5" s="5">
        <v>52</v>
      </c>
      <c r="I5" s="5">
        <v>51</v>
      </c>
      <c r="J5" s="5">
        <v>51</v>
      </c>
      <c r="K5" s="5">
        <v>400</v>
      </c>
      <c r="L5" s="5">
        <f>K5*J5</f>
        <v>20400</v>
      </c>
    </row>
  </sheetData>
  <sortState ref="A2:L5">
    <sortCondition ref="B2"/>
  </sortState>
  <conditionalFormatting sqref="B1">
    <cfRule type="duplicateValues" dxfId="0" priority="1"/>
  </conditionalFormatting>
  <conditionalFormatting sqref="B2">
    <cfRule type="duplicateValues" dxfId="0" priority="4"/>
  </conditionalFormatting>
  <conditionalFormatting sqref="B4">
    <cfRule type="duplicateValues" dxfId="0" priority="2"/>
  </conditionalFormatting>
  <conditionalFormatting sqref="B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24-8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我往北追@</cp:lastModifiedBy>
  <dcterms:created xsi:type="dcterms:W3CDTF">2006-09-13T11:21:00Z</dcterms:created>
  <dcterms:modified xsi:type="dcterms:W3CDTF">2025-03-05T09:20:52Z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D0B0A49C5BE54AD0A6179B42E2446EDB_12</vt:lpwstr>
  </property>
</Properties>
</file>