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492" windowHeight="10500" tabRatio="952"/>
  </bookViews>
  <sheets>
    <sheet name="2017年兵团农业专项资金分配汇总表" sheetId="32" r:id="rId1"/>
  </sheets>
  <definedNames>
    <definedName name="_xlnm.Print_Area" localSheetId="0">'2017年兵团农业专项资金分配汇总表'!$A$1:$J$33</definedName>
  </definedNames>
  <calcPr calcId="144525"/>
</workbook>
</file>

<file path=xl/calcChain.xml><?xml version="1.0" encoding="utf-8"?>
<calcChain xmlns="http://schemas.openxmlformats.org/spreadsheetml/2006/main">
  <c r="B5" i="32"/>
  <c r="D5"/>
  <c r="E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</calcChain>
</file>

<file path=xl/sharedStrings.xml><?xml version="1.0" encoding="utf-8"?>
<sst xmlns="http://schemas.openxmlformats.org/spreadsheetml/2006/main" count="41" uniqueCount="41">
  <si>
    <t>2017年兵团农业专项资金分配汇总表</t>
  </si>
  <si>
    <t>单位：万元</t>
  </si>
  <si>
    <t>师（单位）</t>
  </si>
  <si>
    <r>
      <t>合</t>
    </r>
    <r>
      <rPr>
        <sz val="10"/>
        <color indexed="8"/>
        <rFont val="仿宋"/>
        <family val="3"/>
        <charset val="134"/>
      </rPr>
      <t xml:space="preserve">  计</t>
    </r>
  </si>
  <si>
    <t>农业生产发展资金</t>
  </si>
  <si>
    <t>农业资源及生态保护补助资金</t>
  </si>
  <si>
    <t>动物防疫等补助资金</t>
  </si>
  <si>
    <t>林业改革发展资金</t>
  </si>
  <si>
    <t>气象业务维持经费</t>
  </si>
  <si>
    <t>农业发展专项资金</t>
  </si>
  <si>
    <t>农工专业合作社运行补助资金</t>
  </si>
  <si>
    <t>森林植被恢复费</t>
  </si>
  <si>
    <t>合计</t>
  </si>
  <si>
    <t>一师</t>
  </si>
  <si>
    <t>二师</t>
  </si>
  <si>
    <t>三师</t>
  </si>
  <si>
    <t>四师</t>
  </si>
  <si>
    <t>五师</t>
  </si>
  <si>
    <t>六师</t>
  </si>
  <si>
    <t>七师</t>
  </si>
  <si>
    <t>八师</t>
  </si>
  <si>
    <t>九师</t>
  </si>
  <si>
    <t>十师</t>
  </si>
  <si>
    <t>十一师</t>
  </si>
  <si>
    <t>十二师</t>
  </si>
  <si>
    <t>十三师</t>
  </si>
  <si>
    <t>十四师</t>
  </si>
  <si>
    <t>农垦科学院</t>
  </si>
  <si>
    <t>石河子大学</t>
  </si>
  <si>
    <t>塔里木大学</t>
  </si>
  <si>
    <t>兵团农业局</t>
  </si>
  <si>
    <t>兵团农业技术推广总站</t>
  </si>
  <si>
    <t>兵团农安
中心</t>
  </si>
  <si>
    <t>兵团种子管理总站</t>
  </si>
  <si>
    <t>兵团畜牧兽医工作总站</t>
  </si>
  <si>
    <t>兵团林业工作管理总站</t>
  </si>
  <si>
    <t>兵团农机站</t>
  </si>
  <si>
    <t>兵团气象科技服务中心</t>
  </si>
  <si>
    <t>兵团农机监理站</t>
  </si>
  <si>
    <t>兵团农广校</t>
  </si>
  <si>
    <t>石河子蔬菜研究所</t>
  </si>
</sst>
</file>

<file path=xl/styles.xml><?xml version="1.0" encoding="utf-8"?>
<styleSheet xmlns="http://schemas.openxmlformats.org/spreadsheetml/2006/main">
  <numFmts count="3">
    <numFmt numFmtId="176" formatCode="0.000_ "/>
    <numFmt numFmtId="177" formatCode="0.00_ "/>
    <numFmt numFmtId="178" formatCode="0_ "/>
  </numFmts>
  <fonts count="20">
    <font>
      <sz val="12"/>
      <name val="宋体"/>
      <charset val="134"/>
    </font>
    <font>
      <sz val="8"/>
      <name val="仿宋"/>
      <family val="3"/>
      <charset val="134"/>
    </font>
    <font>
      <sz val="10"/>
      <color indexed="8"/>
      <name val="仿宋"/>
      <family val="3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2"/>
      <color theme="1"/>
      <name val="黑体"/>
      <charset val="134"/>
    </font>
    <font>
      <sz val="12"/>
      <color theme="1"/>
      <name val="方正黑体简体"/>
      <charset val="134"/>
    </font>
    <font>
      <sz val="18"/>
      <color theme="1"/>
      <name val="方正小标宋_GBK"/>
      <family val="4"/>
      <charset val="134"/>
    </font>
    <font>
      <sz val="20"/>
      <color theme="1"/>
      <name val="方正小标宋_GBK"/>
      <family val="4"/>
      <charset val="134"/>
    </font>
    <font>
      <b/>
      <sz val="10"/>
      <color theme="1"/>
      <name val="方正仿宋_GBK"/>
      <family val="4"/>
      <charset val="134"/>
    </font>
    <font>
      <sz val="10"/>
      <color theme="1"/>
      <name val="仿宋"/>
      <family val="3"/>
      <charset val="134"/>
    </font>
    <font>
      <b/>
      <sz val="8"/>
      <color theme="1"/>
      <name val="仿宋"/>
      <family val="3"/>
      <charset val="134"/>
    </font>
    <font>
      <b/>
      <sz val="8"/>
      <color theme="1"/>
      <name val="Times New Roman"/>
      <family val="1"/>
    </font>
    <font>
      <sz val="8"/>
      <color theme="1"/>
      <name val="仿宋"/>
      <family val="3"/>
      <charset val="134"/>
    </font>
    <font>
      <sz val="8"/>
      <color theme="1"/>
      <name val="Times New Roman"/>
      <family val="1"/>
    </font>
    <font>
      <sz val="12"/>
      <color theme="1"/>
      <name val="仿宋"/>
      <family val="3"/>
      <charset val="134"/>
    </font>
    <font>
      <sz val="8"/>
      <color theme="1"/>
      <name val="方正仿宋_GBK"/>
      <family val="4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</cellXfs>
  <cellStyles count="5">
    <cellStyle name="常规" xfId="0" builtinId="0"/>
    <cellStyle name="常规 2" xfId="2"/>
    <cellStyle name="常规 4" xfId="3"/>
    <cellStyle name="常规 5" xfId="4"/>
    <cellStyle name="常规 6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>
      <selection activeCell="N10" sqref="N10"/>
    </sheetView>
  </sheetViews>
  <sheetFormatPr defaultColWidth="9" defaultRowHeight="15.6"/>
  <cols>
    <col min="1" max="1" width="9.8984375" style="1" customWidth="1"/>
    <col min="2" max="2" width="9" style="1" customWidth="1"/>
    <col min="3" max="3" width="8.3984375" style="4" customWidth="1"/>
    <col min="4" max="4" width="10.69921875" style="4" customWidth="1"/>
    <col min="5" max="5" width="10" style="4" customWidth="1"/>
    <col min="6" max="6" width="8.8984375" style="4" customWidth="1"/>
    <col min="7" max="7" width="8.09765625" style="4" customWidth="1"/>
    <col min="8" max="8" width="9.8984375" style="4" customWidth="1"/>
    <col min="9" max="9" width="9.19921875" style="5" customWidth="1"/>
    <col min="10" max="10" width="9" style="4" customWidth="1"/>
    <col min="11" max="16384" width="9" style="5"/>
  </cols>
  <sheetData>
    <row r="1" spans="1:10" ht="18" customHeight="1">
      <c r="A1" s="6"/>
      <c r="B1" s="7"/>
    </row>
    <row r="2" spans="1:10" ht="21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1.1" customHeight="1">
      <c r="A3" s="8"/>
      <c r="B3" s="8"/>
      <c r="C3" s="9"/>
      <c r="D3" s="10"/>
      <c r="E3" s="9"/>
      <c r="F3" s="9"/>
      <c r="G3" s="9"/>
      <c r="H3" s="11"/>
      <c r="I3" s="11"/>
      <c r="J3" s="21" t="s">
        <v>1</v>
      </c>
    </row>
    <row r="4" spans="1:10" s="1" customFormat="1" ht="44.1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s="2" customFormat="1" ht="20.100000000000001" customHeight="1">
      <c r="A5" s="13" t="s">
        <v>12</v>
      </c>
      <c r="B5" s="14">
        <f>C5+D5+E5+F5+J5+G5+H5+I5</f>
        <v>76701.475000000006</v>
      </c>
      <c r="C5" s="15">
        <v>16000</v>
      </c>
      <c r="D5" s="15">
        <f>SUM(D6:D33)</f>
        <v>14673</v>
      </c>
      <c r="E5" s="14">
        <f>SUM(E6:E33)</f>
        <v>3719.0749999999998</v>
      </c>
      <c r="F5" s="15">
        <v>17672</v>
      </c>
      <c r="G5" s="15">
        <v>263.39999999999998</v>
      </c>
      <c r="H5" s="15">
        <v>12340</v>
      </c>
      <c r="I5" s="15">
        <v>500</v>
      </c>
      <c r="J5" s="15">
        <v>11534</v>
      </c>
    </row>
    <row r="6" spans="1:10" s="3" customFormat="1" ht="15.9" customHeight="1">
      <c r="A6" s="16" t="s">
        <v>13</v>
      </c>
      <c r="B6" s="17">
        <f t="shared" ref="B6:B33" si="0">C6+D6+E6+F6+J6+G6+H6+I6</f>
        <v>8767.6350000000002</v>
      </c>
      <c r="C6" s="18">
        <v>3967.5</v>
      </c>
      <c r="D6" s="18">
        <v>1081.97</v>
      </c>
      <c r="E6" s="17">
        <v>243.26499999999999</v>
      </c>
      <c r="F6" s="19">
        <v>1084.9000000000001</v>
      </c>
      <c r="G6" s="18">
        <v>1</v>
      </c>
      <c r="H6" s="18">
        <v>1367</v>
      </c>
      <c r="I6" s="18">
        <v>65</v>
      </c>
      <c r="J6" s="22">
        <v>957</v>
      </c>
    </row>
    <row r="7" spans="1:10" s="3" customFormat="1" ht="21" customHeight="1">
      <c r="A7" s="16" t="s">
        <v>14</v>
      </c>
      <c r="B7" s="17">
        <f t="shared" si="0"/>
        <v>5706.5190000000002</v>
      </c>
      <c r="C7" s="18">
        <v>2090</v>
      </c>
      <c r="D7" s="18">
        <v>1086.3399999999999</v>
      </c>
      <c r="E7" s="17">
        <v>259.37900000000002</v>
      </c>
      <c r="F7" s="19">
        <v>1121.8000000000002</v>
      </c>
      <c r="G7" s="18">
        <v>1</v>
      </c>
      <c r="H7" s="18">
        <v>781</v>
      </c>
      <c r="I7" s="18">
        <v>30</v>
      </c>
      <c r="J7" s="22">
        <v>337</v>
      </c>
    </row>
    <row r="8" spans="1:10" s="3" customFormat="1" ht="21" customHeight="1">
      <c r="A8" s="16" t="s">
        <v>15</v>
      </c>
      <c r="B8" s="17">
        <f t="shared" si="0"/>
        <v>8131.4139999999998</v>
      </c>
      <c r="C8" s="18">
        <v>2025</v>
      </c>
      <c r="D8" s="18">
        <v>1219.28</v>
      </c>
      <c r="E8" s="17">
        <v>258.63400000000001</v>
      </c>
      <c r="F8" s="19">
        <v>1842.5</v>
      </c>
      <c r="G8" s="18">
        <v>31</v>
      </c>
      <c r="H8" s="18">
        <v>1205</v>
      </c>
      <c r="I8" s="18">
        <v>25</v>
      </c>
      <c r="J8" s="22">
        <v>1525</v>
      </c>
    </row>
    <row r="9" spans="1:10" s="3" customFormat="1" ht="21" customHeight="1">
      <c r="A9" s="16" t="s">
        <v>16</v>
      </c>
      <c r="B9" s="17">
        <f t="shared" si="0"/>
        <v>8176.9840000000004</v>
      </c>
      <c r="C9" s="18">
        <v>795</v>
      </c>
      <c r="D9" s="18">
        <v>1676.92</v>
      </c>
      <c r="E9" s="17">
        <v>607.26400000000001</v>
      </c>
      <c r="F9" s="19">
        <v>3368.8</v>
      </c>
      <c r="G9" s="18">
        <v>10</v>
      </c>
      <c r="H9" s="18">
        <v>730</v>
      </c>
      <c r="I9" s="18">
        <v>25</v>
      </c>
      <c r="J9" s="22">
        <v>964</v>
      </c>
    </row>
    <row r="10" spans="1:10" s="3" customFormat="1" ht="21" customHeight="1">
      <c r="A10" s="16" t="s">
        <v>17</v>
      </c>
      <c r="B10" s="17">
        <f t="shared" si="0"/>
        <v>2860.4749999999999</v>
      </c>
      <c r="C10" s="18">
        <v>80</v>
      </c>
      <c r="D10" s="18">
        <v>771.16</v>
      </c>
      <c r="E10" s="17">
        <v>198.01499999999999</v>
      </c>
      <c r="F10" s="19">
        <v>315.29999999999995</v>
      </c>
      <c r="G10" s="18">
        <v>31</v>
      </c>
      <c r="H10" s="18">
        <v>927</v>
      </c>
      <c r="I10" s="18">
        <v>30</v>
      </c>
      <c r="J10" s="22">
        <v>508</v>
      </c>
    </row>
    <row r="11" spans="1:10" s="3" customFormat="1" ht="21" customHeight="1">
      <c r="A11" s="16" t="s">
        <v>18</v>
      </c>
      <c r="B11" s="17">
        <f t="shared" si="0"/>
        <v>8088.92</v>
      </c>
      <c r="C11" s="18">
        <v>925</v>
      </c>
      <c r="D11" s="18">
        <v>1388.64</v>
      </c>
      <c r="E11" s="17">
        <v>431.18</v>
      </c>
      <c r="F11" s="19">
        <v>2676.1</v>
      </c>
      <c r="G11" s="18">
        <v>31</v>
      </c>
      <c r="H11" s="18">
        <v>655</v>
      </c>
      <c r="I11" s="18">
        <v>100</v>
      </c>
      <c r="J11" s="22">
        <v>1882</v>
      </c>
    </row>
    <row r="12" spans="1:10" s="3" customFormat="1" ht="21" customHeight="1">
      <c r="A12" s="16" t="s">
        <v>19</v>
      </c>
      <c r="B12" s="17">
        <f t="shared" si="0"/>
        <v>7049.1840000000002</v>
      </c>
      <c r="C12" s="18">
        <v>4045</v>
      </c>
      <c r="D12" s="18">
        <v>646.59</v>
      </c>
      <c r="E12" s="17">
        <v>186.79400000000001</v>
      </c>
      <c r="F12" s="19">
        <v>652.79999999999995</v>
      </c>
      <c r="G12" s="18">
        <v>31</v>
      </c>
      <c r="H12" s="18">
        <v>991</v>
      </c>
      <c r="I12" s="18">
        <v>20</v>
      </c>
      <c r="J12" s="22">
        <v>476</v>
      </c>
    </row>
    <row r="13" spans="1:10" s="3" customFormat="1" ht="21" customHeight="1">
      <c r="A13" s="16" t="s">
        <v>20</v>
      </c>
      <c r="B13" s="17">
        <f t="shared" si="0"/>
        <v>4887.3940000000002</v>
      </c>
      <c r="C13" s="18">
        <v>375</v>
      </c>
      <c r="D13" s="18">
        <v>742.35</v>
      </c>
      <c r="E13" s="17">
        <v>459.24400000000003</v>
      </c>
      <c r="F13" s="19">
        <v>1151.3999999999999</v>
      </c>
      <c r="G13" s="18">
        <v>10.4</v>
      </c>
      <c r="H13" s="18">
        <v>1120</v>
      </c>
      <c r="I13" s="18">
        <v>120</v>
      </c>
      <c r="J13" s="22">
        <v>909</v>
      </c>
    </row>
    <row r="14" spans="1:10" s="3" customFormat="1" ht="21" customHeight="1">
      <c r="A14" s="16" t="s">
        <v>21</v>
      </c>
      <c r="B14" s="17">
        <f t="shared" si="0"/>
        <v>4663.82</v>
      </c>
      <c r="C14" s="18">
        <v>386</v>
      </c>
      <c r="D14" s="18">
        <v>1554.89</v>
      </c>
      <c r="E14" s="17">
        <v>264.43</v>
      </c>
      <c r="F14" s="19">
        <v>1827.5</v>
      </c>
      <c r="G14" s="18">
        <v>1</v>
      </c>
      <c r="H14" s="18">
        <v>280</v>
      </c>
      <c r="I14" s="18">
        <v>25</v>
      </c>
      <c r="J14" s="22">
        <v>325</v>
      </c>
    </row>
    <row r="15" spans="1:10" s="3" customFormat="1" ht="21" customHeight="1">
      <c r="A15" s="16" t="s">
        <v>22</v>
      </c>
      <c r="B15" s="17">
        <f t="shared" si="0"/>
        <v>3806.3</v>
      </c>
      <c r="C15" s="18">
        <v>394</v>
      </c>
      <c r="D15" s="18">
        <v>779.26</v>
      </c>
      <c r="E15" s="17">
        <v>195.94</v>
      </c>
      <c r="F15" s="19">
        <v>1131.0999999999999</v>
      </c>
      <c r="G15" s="18">
        <v>10</v>
      </c>
      <c r="H15" s="18">
        <v>507</v>
      </c>
      <c r="I15" s="18">
        <v>25</v>
      </c>
      <c r="J15" s="22">
        <v>764</v>
      </c>
    </row>
    <row r="16" spans="1:10" s="3" customFormat="1" ht="21" customHeight="1">
      <c r="A16" s="16" t="s">
        <v>23</v>
      </c>
      <c r="B16" s="17">
        <f t="shared" si="0"/>
        <v>732.29</v>
      </c>
      <c r="C16" s="18">
        <v>150</v>
      </c>
      <c r="D16" s="18">
        <v>296.91000000000003</v>
      </c>
      <c r="E16" s="17">
        <v>5.28</v>
      </c>
      <c r="F16" s="19">
        <v>180.1</v>
      </c>
      <c r="G16" s="18"/>
      <c r="H16" s="18">
        <v>100</v>
      </c>
      <c r="I16" s="18"/>
      <c r="J16" s="23"/>
    </row>
    <row r="17" spans="1:10" s="3" customFormat="1" ht="21" customHeight="1">
      <c r="A17" s="16" t="s">
        <v>24</v>
      </c>
      <c r="B17" s="17">
        <f t="shared" si="0"/>
        <v>3768.518</v>
      </c>
      <c r="C17" s="18">
        <v>100</v>
      </c>
      <c r="D17" s="18">
        <v>731.5</v>
      </c>
      <c r="E17" s="17">
        <v>142.21799999999999</v>
      </c>
      <c r="F17" s="19">
        <v>292.8</v>
      </c>
      <c r="G17" s="18">
        <v>1</v>
      </c>
      <c r="H17" s="18">
        <v>871</v>
      </c>
      <c r="I17" s="18">
        <v>5</v>
      </c>
      <c r="J17" s="22">
        <v>1625</v>
      </c>
    </row>
    <row r="18" spans="1:10" s="3" customFormat="1" ht="21" customHeight="1">
      <c r="A18" s="16" t="s">
        <v>25</v>
      </c>
      <c r="B18" s="17">
        <f t="shared" si="0"/>
        <v>4986.527</v>
      </c>
      <c r="C18" s="18">
        <v>147.5</v>
      </c>
      <c r="D18" s="18">
        <v>1285.51</v>
      </c>
      <c r="E18" s="17">
        <v>174.017</v>
      </c>
      <c r="F18" s="19">
        <v>1656.5</v>
      </c>
      <c r="G18" s="18">
        <v>1</v>
      </c>
      <c r="H18" s="18">
        <v>516</v>
      </c>
      <c r="I18" s="18">
        <v>20</v>
      </c>
      <c r="J18" s="22">
        <v>1186</v>
      </c>
    </row>
    <row r="19" spans="1:10" s="3" customFormat="1" ht="21" customHeight="1">
      <c r="A19" s="16" t="s">
        <v>26</v>
      </c>
      <c r="B19" s="17">
        <f t="shared" si="0"/>
        <v>2717.5349999999999</v>
      </c>
      <c r="C19" s="18">
        <v>520</v>
      </c>
      <c r="D19" s="18">
        <v>1044.68</v>
      </c>
      <c r="E19" s="17">
        <v>106.455</v>
      </c>
      <c r="F19" s="19">
        <v>66.400000000000006</v>
      </c>
      <c r="G19" s="18">
        <v>1</v>
      </c>
      <c r="H19" s="18">
        <v>893</v>
      </c>
      <c r="I19" s="18">
        <v>10</v>
      </c>
      <c r="J19" s="22">
        <v>76</v>
      </c>
    </row>
    <row r="20" spans="1:10" s="3" customFormat="1" ht="15.9" customHeight="1">
      <c r="A20" s="16" t="s">
        <v>27</v>
      </c>
      <c r="B20" s="17">
        <f t="shared" si="0"/>
        <v>475</v>
      </c>
      <c r="C20" s="18"/>
      <c r="D20" s="18">
        <v>160</v>
      </c>
      <c r="E20" s="17"/>
      <c r="F20" s="19"/>
      <c r="G20" s="18"/>
      <c r="H20" s="18">
        <v>315</v>
      </c>
      <c r="I20" s="24"/>
      <c r="J20" s="19"/>
    </row>
    <row r="21" spans="1:10" s="3" customFormat="1" ht="15" customHeight="1">
      <c r="A21" s="16" t="s">
        <v>28</v>
      </c>
      <c r="B21" s="17">
        <f t="shared" si="0"/>
        <v>125</v>
      </c>
      <c r="C21" s="18"/>
      <c r="D21" s="18">
        <v>10</v>
      </c>
      <c r="E21" s="17"/>
      <c r="F21" s="19">
        <v>50</v>
      </c>
      <c r="G21" s="18"/>
      <c r="H21" s="18">
        <v>65</v>
      </c>
      <c r="I21" s="24"/>
      <c r="J21" s="19"/>
    </row>
    <row r="22" spans="1:10" s="3" customFormat="1" ht="21" customHeight="1">
      <c r="A22" s="16" t="s">
        <v>29</v>
      </c>
      <c r="B22" s="17">
        <f t="shared" si="0"/>
        <v>105</v>
      </c>
      <c r="C22" s="18"/>
      <c r="D22" s="18">
        <v>40</v>
      </c>
      <c r="E22" s="18"/>
      <c r="F22" s="19">
        <v>20</v>
      </c>
      <c r="G22" s="18"/>
      <c r="H22" s="18">
        <v>45</v>
      </c>
      <c r="I22" s="24"/>
      <c r="J22" s="19"/>
    </row>
    <row r="23" spans="1:10" s="3" customFormat="1" ht="15.9" customHeight="1">
      <c r="A23" s="16" t="s">
        <v>30</v>
      </c>
      <c r="B23" s="17">
        <f t="shared" si="0"/>
        <v>166.12</v>
      </c>
      <c r="C23" s="18"/>
      <c r="D23" s="18">
        <v>94</v>
      </c>
      <c r="E23" s="18"/>
      <c r="F23" s="19">
        <v>24</v>
      </c>
      <c r="G23" s="18"/>
      <c r="H23" s="18">
        <v>48.12</v>
      </c>
      <c r="I23" s="24"/>
      <c r="J23" s="19"/>
    </row>
    <row r="24" spans="1:10" s="3" customFormat="1" ht="24" customHeight="1">
      <c r="A24" s="16" t="s">
        <v>31</v>
      </c>
      <c r="B24" s="17">
        <f t="shared" si="0"/>
        <v>359</v>
      </c>
      <c r="C24" s="18"/>
      <c r="D24" s="18"/>
      <c r="E24" s="18"/>
      <c r="F24" s="19"/>
      <c r="G24" s="18"/>
      <c r="H24" s="18">
        <v>359</v>
      </c>
      <c r="I24" s="24"/>
      <c r="J24" s="19"/>
    </row>
    <row r="25" spans="1:10" s="3" customFormat="1" ht="21.9" customHeight="1">
      <c r="A25" s="16" t="s">
        <v>32</v>
      </c>
      <c r="B25" s="17">
        <f t="shared" si="0"/>
        <v>50</v>
      </c>
      <c r="C25" s="18"/>
      <c r="D25" s="18"/>
      <c r="E25" s="18"/>
      <c r="F25" s="19"/>
      <c r="G25" s="18"/>
      <c r="H25" s="18">
        <v>50</v>
      </c>
      <c r="I25" s="24"/>
      <c r="J25" s="19"/>
    </row>
    <row r="26" spans="1:10" s="3" customFormat="1" ht="21.9" customHeight="1">
      <c r="A26" s="16" t="s">
        <v>33</v>
      </c>
      <c r="B26" s="17">
        <f t="shared" si="0"/>
        <v>38</v>
      </c>
      <c r="C26" s="18"/>
      <c r="D26" s="18"/>
      <c r="E26" s="18"/>
      <c r="F26" s="19"/>
      <c r="G26" s="18"/>
      <c r="H26" s="18">
        <v>38</v>
      </c>
      <c r="I26" s="24"/>
      <c r="J26" s="19"/>
    </row>
    <row r="27" spans="1:10" s="3" customFormat="1" ht="24" customHeight="1">
      <c r="A27" s="16" t="s">
        <v>34</v>
      </c>
      <c r="B27" s="17">
        <f t="shared" si="0"/>
        <v>555.96</v>
      </c>
      <c r="C27" s="18"/>
      <c r="D27" s="18">
        <v>63</v>
      </c>
      <c r="E27" s="18">
        <v>186.96</v>
      </c>
      <c r="F27" s="19"/>
      <c r="G27" s="18"/>
      <c r="H27" s="18">
        <v>306</v>
      </c>
      <c r="I27" s="24"/>
      <c r="J27" s="19"/>
    </row>
    <row r="28" spans="1:10" s="3" customFormat="1" ht="24" customHeight="1">
      <c r="A28" s="16" t="s">
        <v>35</v>
      </c>
      <c r="B28" s="17">
        <f t="shared" si="0"/>
        <v>280</v>
      </c>
      <c r="C28" s="18"/>
      <c r="D28" s="18"/>
      <c r="E28" s="18"/>
      <c r="F28" s="19">
        <v>210</v>
      </c>
      <c r="G28" s="18"/>
      <c r="H28" s="18">
        <v>70</v>
      </c>
      <c r="I28" s="24"/>
      <c r="J28" s="19"/>
    </row>
    <row r="29" spans="1:10" s="3" customFormat="1" ht="12.9" customHeight="1">
      <c r="A29" s="16" t="s">
        <v>36</v>
      </c>
      <c r="B29" s="17">
        <f t="shared" si="0"/>
        <v>21</v>
      </c>
      <c r="C29" s="18"/>
      <c r="D29" s="18"/>
      <c r="E29" s="18"/>
      <c r="F29" s="20"/>
      <c r="G29" s="18"/>
      <c r="H29" s="18">
        <v>21</v>
      </c>
      <c r="I29" s="24"/>
      <c r="J29" s="20"/>
    </row>
    <row r="30" spans="1:10" s="3" customFormat="1" ht="21" customHeight="1">
      <c r="A30" s="16" t="s">
        <v>37</v>
      </c>
      <c r="B30" s="17">
        <f t="shared" si="0"/>
        <v>118.88</v>
      </c>
      <c r="C30" s="18"/>
      <c r="D30" s="18"/>
      <c r="E30" s="18"/>
      <c r="F30" s="20"/>
      <c r="G30" s="18">
        <v>103</v>
      </c>
      <c r="H30" s="18">
        <v>15.88</v>
      </c>
      <c r="I30" s="24"/>
      <c r="J30" s="20"/>
    </row>
    <row r="31" spans="1:10" s="3" customFormat="1" ht="21" customHeight="1">
      <c r="A31" s="16" t="s">
        <v>38</v>
      </c>
      <c r="B31" s="17">
        <f t="shared" si="0"/>
        <v>34</v>
      </c>
      <c r="C31" s="18"/>
      <c r="D31" s="18"/>
      <c r="E31" s="18"/>
      <c r="F31" s="20"/>
      <c r="G31" s="18"/>
      <c r="H31" s="18">
        <v>34</v>
      </c>
      <c r="I31" s="24"/>
      <c r="J31" s="20"/>
    </row>
    <row r="32" spans="1:10" s="3" customFormat="1" ht="15" customHeight="1">
      <c r="A32" s="16" t="s">
        <v>39</v>
      </c>
      <c r="B32" s="17">
        <f t="shared" si="0"/>
        <v>20</v>
      </c>
      <c r="C32" s="18"/>
      <c r="D32" s="18"/>
      <c r="E32" s="18"/>
      <c r="F32" s="20"/>
      <c r="G32" s="18"/>
      <c r="H32" s="18">
        <v>20</v>
      </c>
      <c r="I32" s="24"/>
      <c r="J32" s="20"/>
    </row>
    <row r="33" spans="1:10" s="3" customFormat="1" ht="24" customHeight="1">
      <c r="A33" s="16" t="s">
        <v>40</v>
      </c>
      <c r="B33" s="17">
        <f t="shared" si="0"/>
        <v>10</v>
      </c>
      <c r="C33" s="18"/>
      <c r="D33" s="18"/>
      <c r="E33" s="18"/>
      <c r="F33" s="20"/>
      <c r="G33" s="18"/>
      <c r="H33" s="18">
        <v>10</v>
      </c>
      <c r="I33" s="24"/>
      <c r="J33" s="20"/>
    </row>
  </sheetData>
  <mergeCells count="1">
    <mergeCell ref="A2:J2"/>
  </mergeCells>
  <phoneticPr fontId="19" type="noConversion"/>
  <printOptions horizontalCentered="1"/>
  <pageMargins left="0.2" right="0.2" top="1" bottom="1" header="0.51" footer="0.51"/>
  <pageSetup paperSize="9" orientation="portrait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2017年兵团农业专项资金分配汇总表</vt:lpstr>
      <vt:lpstr>'2017年兵团农业专项资金分配汇总表'!Print_Area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兰  君</cp:lastModifiedBy>
  <cp:lastPrinted>2017-12-22T10:00:36Z</cp:lastPrinted>
  <dcterms:created xsi:type="dcterms:W3CDTF">2017-08-08T09:30:58Z</dcterms:created>
  <dcterms:modified xsi:type="dcterms:W3CDTF">2017-12-29T05:30:30Z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